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24"/>
  <fileSharing readOnlyRecommended="1" userName="Microsoft Office User" algorithmName="SHA-512" hashValue="LGWHc07rc09yS05cONW74+GNIV7jK/QEI6Tfb7avB/f2jgCqAxDUAeNGOCSB23wh1sxEiX5Ty3k6SIaVILqOBQ==" saltValue="fdwAmFfe5i2RlvE0AUFT+w==" spinCount="100000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mcotyscholl/Downloads/"/>
    </mc:Choice>
  </mc:AlternateContent>
  <xr:revisionPtr revIDLastSave="0" documentId="13_ncr:10001_{A82A408D-2AC1-ED4A-AD50-2A0DEA452F60}" xr6:coauthVersionLast="47" xr6:coauthVersionMax="47" xr10:uidLastSave="{00000000-0000-0000-0000-000000000000}"/>
  <bookViews>
    <workbookView xWindow="0" yWindow="760" windowWidth="21800" windowHeight="13880" xr2:uid="{BB5B8B5C-2BA5-49FA-9F77-87F49697B43F}"/>
  </bookViews>
  <sheets>
    <sheet name="Area 27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4" l="1"/>
  <c r="F6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F47" i="4"/>
  <c r="F48" i="4"/>
  <c r="F49" i="4"/>
  <c r="F50" i="4"/>
  <c r="F51" i="4"/>
  <c r="F52" i="4"/>
  <c r="F53" i="4"/>
  <c r="F54" i="4"/>
  <c r="F55" i="4"/>
  <c r="F56" i="4"/>
  <c r="F57" i="4"/>
  <c r="F58" i="4"/>
  <c r="F59" i="4"/>
  <c r="F60" i="4"/>
  <c r="F61" i="4"/>
  <c r="F62" i="4"/>
  <c r="F63" i="4"/>
  <c r="F64" i="4"/>
  <c r="F65" i="4"/>
  <c r="F66" i="4"/>
  <c r="F67" i="4"/>
  <c r="F68" i="4"/>
  <c r="F4" i="4"/>
  <c r="F3" i="4"/>
  <c r="F2" i="4"/>
</calcChain>
</file>

<file path=xl/sharedStrings.xml><?xml version="1.0" encoding="utf-8"?>
<sst xmlns="http://schemas.openxmlformats.org/spreadsheetml/2006/main" count="71" uniqueCount="69">
  <si>
    <t>IP</t>
  </si>
  <si>
    <t>IP Description</t>
  </si>
  <si>
    <t>205/45ZR17 XL(88Y)TROFEORace(ME2)</t>
  </si>
  <si>
    <t>205/45ZR17XL(88Y)TROFEORaceMONO2)</t>
  </si>
  <si>
    <t>255/40ZR17 94Y TROFEORace(MONO2)</t>
  </si>
  <si>
    <t>205/40ZR18 XL (86Y) TROFEORace</t>
  </si>
  <si>
    <t>225/40ZR18 XL (92Y)TROFEORace(N0)</t>
  </si>
  <si>
    <t>235/40ZR18 XL (95Y) TROFEORace</t>
  </si>
  <si>
    <t>245/40ZR18 XL (97Y) TR-RS</t>
  </si>
  <si>
    <t>245/40ZR18 XL (97Y) TROFEORace</t>
  </si>
  <si>
    <t>255/35ZR18 XL(94Y)TROFEORace(ME2)</t>
  </si>
  <si>
    <t>265/35ZR18 (93Y) TROFEORace(N0)</t>
  </si>
  <si>
    <t>295/30ZR18 XL (98Y) TROFEORace</t>
  </si>
  <si>
    <t>225/35ZR19 XL (88Y)TROFEORace(MC)</t>
  </si>
  <si>
    <t>235/35ZR19 XL (91Y)TROFEORace(N0)</t>
  </si>
  <si>
    <t>245/35ZR19 XL(93Y)TROFEORace(MC1)</t>
  </si>
  <si>
    <t>245/35ZR19 XL(93Y)TROFEORace(MC2)</t>
  </si>
  <si>
    <t>245/35ZR19 XL (93Y)TROFEORace(AO)</t>
  </si>
  <si>
    <t>245/35ZR19 XL(93Y)TROFEORace(MO1)</t>
  </si>
  <si>
    <t>245/35ZR19 XL (93Y) TR-RS</t>
  </si>
  <si>
    <t>255/30ZR19 XL (91Y) TROFEORace</t>
  </si>
  <si>
    <t>265/35ZR19 XL (98Y)TROFEORace(N0)</t>
  </si>
  <si>
    <t>265/30ZR19 XL (93Y)TROFEORace(AO)</t>
  </si>
  <si>
    <t>275/35ZR19 XL (100Y) TR-RS (*)​</t>
  </si>
  <si>
    <t>295/30ZR19 XL (100Y) TROFEORace</t>
  </si>
  <si>
    <t>305/30ZR19 (98Y) TR-RS</t>
  </si>
  <si>
    <t>305/30ZR19 XL(102Y)TROFEORace(N0)</t>
  </si>
  <si>
    <t>315/30ZR19 (100Y) TR-RS</t>
  </si>
  <si>
    <t>325/30ZR19 (101Y) TROFEORace</t>
  </si>
  <si>
    <t>245/35ZR20 XL (95Y) TR-RS</t>
  </si>
  <si>
    <t>245/35ZR20XLTL (95Y)Race TROFEO</t>
  </si>
  <si>
    <t>245/30ZR20 XL (90Y) TROFEORace(L)</t>
  </si>
  <si>
    <t>255/35ZR20 XL (97Y) TR-RS (N1)</t>
  </si>
  <si>
    <t>255/30ZR20 XL(92Y)TROFEORace(HP)</t>
  </si>
  <si>
    <t xml:space="preserve">265/35ZR20 XL (99Y) TR-RS </t>
  </si>
  <si>
    <t>265/35ZR20 XL (99Y) TROFEORace(LTS) elt</t>
  </si>
  <si>
    <t>265/35ZR20 XL (99Y) TROFEORace</t>
  </si>
  <si>
    <t>265/35ZR20 XL (99Y) TR-RS(LM1)elt</t>
  </si>
  <si>
    <t>265/30ZR20 XL (94Y)TROFEORace(HP)</t>
  </si>
  <si>
    <t>275/35ZR20 XL (102Y) TR-RS(N0)</t>
  </si>
  <si>
    <t>285/35ZR20 XL(104Y)TROFEORace(MC)</t>
  </si>
  <si>
    <t>285/30ZR20 XL (99Y) TR-RS(*)​</t>
  </si>
  <si>
    <t>295/30ZR20 XL (101Y) TR-RS</t>
  </si>
  <si>
    <t>295/30ZR20 XL (101Y) TROFEORace</t>
  </si>
  <si>
    <t>305/35ZR20 XL (107Y) TR-RS</t>
  </si>
  <si>
    <t xml:space="preserve">305/30ZR20 XL (103Y) TR-RS </t>
  </si>
  <si>
    <t>305/30ZR20XL(103Y)TROFEORace(MC1)</t>
  </si>
  <si>
    <t>305/30ZR20 XL (103Y)TROFEORace(L)</t>
  </si>
  <si>
    <t>305/30ZR20 XL (103Y) TROFEORace</t>
  </si>
  <si>
    <t>315/30ZR20 XL (104Y) TROFEORace</t>
  </si>
  <si>
    <t>265/35ZR21 XL (101Y)TR-RS(NF0)elt</t>
  </si>
  <si>
    <t>265/35ZR21 XL (101Y) TR-RS(XM)elt</t>
  </si>
  <si>
    <t>265/35ZR21 XL (101Y) TR-RS(HP) cy</t>
  </si>
  <si>
    <t>295/30ZR21 XL (102Y)TR-RS(LM1)elt</t>
  </si>
  <si>
    <t>305/30ZR21 XL (104Y)TR-RS(NF0)elt</t>
  </si>
  <si>
    <t>305/30ZR21 XL (104Y) TROFEORace</t>
  </si>
  <si>
    <t>315/30ZR21XL(105Y)TROFEORace(N0)</t>
  </si>
  <si>
    <t>315/30ZR21 XL (105Y) TR-RS (N1)</t>
  </si>
  <si>
    <t xml:space="preserve">325/30ZR21 XL (108Y) TR-RS </t>
  </si>
  <si>
    <t>325/30ZR21 XL (108Y) TR-RS(XM)elt</t>
  </si>
  <si>
    <t>325/30ZR21 XL (108Y) TROFEORace(LTS) elt</t>
  </si>
  <si>
    <t>325/30ZR21 XL (108Y) TROFEORace</t>
  </si>
  <si>
    <t>335/30ZR21 XL (109Y) TR-RS(N0)</t>
  </si>
  <si>
    <t>355/25ZR21 XL(107Y)TROFEORace(HP)</t>
  </si>
  <si>
    <t>285/40ZR22 XL (110Y)TROFEORace(L)</t>
  </si>
  <si>
    <t>325/35ZR22 XL (114Y)TROFEORace(L)</t>
  </si>
  <si>
    <t>325/30ZR22 XL (108Y) TR-RS(HP) cy</t>
  </si>
  <si>
    <t>Net Price</t>
  </si>
  <si>
    <t>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</si>
</sst>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[$$-1009]#,##0.00"/>
  </numFmts>
  <fonts count="4" x14ac:knownFonts="1">
    <font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8">
    <xf numFmtId="0" fontId="0" fillId="0" borderId="0" xfId="0"/>
    <xf numFmtId="0" fontId="0" fillId="0" borderId="0" xfId="0" applyAlignment="1">
      <alignment vertical="center"/>
    </xf>
    <xf numFmtId="164" fontId="0" fillId="0" borderId="0" xfId="0" applyNumberFormat="1"/>
    <xf numFmtId="0" fontId="1" fillId="0" borderId="0" xfId="0" applyFont="1" applyAlignment="1">
      <alignment vertical="center"/>
    </xf>
    <xf numFmtId="44" fontId="0" fillId="0" borderId="0" xfId="1" applyFont="1"/>
    <xf numFmtId="0" fontId="3" fillId="2" borderId="0" xfId="0" applyFont="1" applyFill="1" applyAlignment="1">
      <alignment horizontal="center" vertical="center"/>
    </xf>
    <xf numFmtId="9" fontId="0" fillId="0" borderId="0" xfId="0" applyNumberFormat="1"/>
    <xf numFmtId="44" fontId="0" fillId="0" borderId="0" xfId="0" applyNumberForma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BD5485-4315-4D2F-B5F9-6F752032E5CE}">
  <dimension ref="A1:F68"/>
  <sheetViews>
    <sheetView tabSelected="1" workbookViewId="0">
      <selection activeCell="I5" sqref="I5"/>
    </sheetView>
  </sheetViews>
  <sheetFormatPr baseColWidth="10" defaultColWidth="8.83203125" defaultRowHeight="15" x14ac:dyDescent="0.2"/>
  <cols>
    <col min="1" max="1" width="8.1640625" bestFit="1" customWidth="1"/>
    <col min="2" max="2" width="38.6640625" bestFit="1" customWidth="1"/>
    <col min="3" max="3" width="11" customWidth="1"/>
    <col min="5" max="5" width="10.1640625" hidden="1" customWidth="1"/>
    <col min="6" max="6" width="10.1640625" bestFit="1" customWidth="1"/>
  </cols>
  <sheetData>
    <row r="1" spans="1:6" x14ac:dyDescent="0.2">
      <c r="A1" s="5" t="s">
        <v>0</v>
      </c>
      <c r="B1" s="5" t="s">
        <v>1</v>
      </c>
      <c r="C1" s="5"/>
      <c r="D1" s="5"/>
      <c r="E1" s="5" t="s">
        <v>67</v>
      </c>
      <c r="F1" s="5" t="s">
        <v>68</v>
      </c>
    </row>
    <row r="2" spans="1:6" x14ac:dyDescent="0.2">
      <c r="A2" s="1">
        <v>3115800</v>
      </c>
      <c r="B2" s="1" t="s">
        <v>2</v>
      </c>
      <c r="C2" s="2"/>
      <c r="D2" s="6"/>
      <c r="E2" s="4">
        <v>290.39999999999998</v>
      </c>
      <c r="F2" s="7">
        <f>SUM(E2+(E2*0.2))</f>
        <v>348.47999999999996</v>
      </c>
    </row>
    <row r="3" spans="1:6" x14ac:dyDescent="0.2">
      <c r="A3" s="1">
        <v>4409400</v>
      </c>
      <c r="B3" s="1" t="s">
        <v>3</v>
      </c>
      <c r="C3" s="2"/>
      <c r="D3" s="6"/>
      <c r="E3" s="4">
        <v>322.2</v>
      </c>
      <c r="F3" s="7">
        <f>SUM(E3+(E3*0.2))</f>
        <v>386.64</v>
      </c>
    </row>
    <row r="4" spans="1:6" x14ac:dyDescent="0.2">
      <c r="A4" s="1">
        <v>4409500</v>
      </c>
      <c r="B4" s="1" t="s">
        <v>4</v>
      </c>
      <c r="C4" s="2"/>
      <c r="D4" s="6"/>
      <c r="E4" s="4">
        <v>394.8</v>
      </c>
      <c r="F4" s="7">
        <f>SUM(E4+(E4*0.2))</f>
        <v>473.76</v>
      </c>
    </row>
    <row r="5" spans="1:6" x14ac:dyDescent="0.2">
      <c r="A5" s="1">
        <v>3450400</v>
      </c>
      <c r="B5" s="1" t="s">
        <v>5</v>
      </c>
      <c r="C5" s="2"/>
      <c r="D5" s="6"/>
      <c r="E5" s="4">
        <v>299.39999999999998</v>
      </c>
      <c r="F5" s="7">
        <f t="shared" ref="F5:F68" si="0">SUM(E5+(E5*0.2))</f>
        <v>359.28</v>
      </c>
    </row>
    <row r="6" spans="1:6" x14ac:dyDescent="0.2">
      <c r="A6" s="1">
        <v>2700900</v>
      </c>
      <c r="B6" s="1" t="s">
        <v>6</v>
      </c>
      <c r="C6" s="2"/>
      <c r="D6" s="6"/>
      <c r="E6" s="4">
        <v>282.59999999999997</v>
      </c>
      <c r="F6" s="7">
        <f t="shared" si="0"/>
        <v>339.11999999999995</v>
      </c>
    </row>
    <row r="7" spans="1:6" x14ac:dyDescent="0.2">
      <c r="A7" s="1">
        <v>4412400</v>
      </c>
      <c r="B7" s="1" t="s">
        <v>7</v>
      </c>
      <c r="C7" s="2"/>
      <c r="D7" s="6"/>
      <c r="E7" s="4">
        <v>317.39999999999998</v>
      </c>
      <c r="F7" s="7">
        <f t="shared" si="0"/>
        <v>380.88</v>
      </c>
    </row>
    <row r="8" spans="1:6" x14ac:dyDescent="0.2">
      <c r="A8" s="1">
        <v>4580300</v>
      </c>
      <c r="B8" s="1" t="s">
        <v>8</v>
      </c>
      <c r="C8" s="2"/>
      <c r="D8" s="6"/>
      <c r="E8" s="4">
        <v>315</v>
      </c>
      <c r="F8" s="7">
        <f t="shared" si="0"/>
        <v>378</v>
      </c>
    </row>
    <row r="9" spans="1:6" x14ac:dyDescent="0.2">
      <c r="A9" s="1">
        <v>4412500</v>
      </c>
      <c r="B9" s="1" t="s">
        <v>9</v>
      </c>
      <c r="C9" s="2"/>
      <c r="D9" s="6"/>
      <c r="E9" s="4">
        <v>303.59999999999997</v>
      </c>
      <c r="F9" s="7">
        <f t="shared" si="0"/>
        <v>364.31999999999994</v>
      </c>
    </row>
    <row r="10" spans="1:6" x14ac:dyDescent="0.2">
      <c r="A10" s="1">
        <v>3115900</v>
      </c>
      <c r="B10" s="1" t="s">
        <v>10</v>
      </c>
      <c r="C10" s="2"/>
      <c r="D10" s="6"/>
      <c r="E10" s="4">
        <v>331.8</v>
      </c>
      <c r="F10" s="7">
        <f t="shared" si="0"/>
        <v>398.16</v>
      </c>
    </row>
    <row r="11" spans="1:6" x14ac:dyDescent="0.2">
      <c r="A11" s="1">
        <v>2701000</v>
      </c>
      <c r="B11" s="1" t="s">
        <v>11</v>
      </c>
      <c r="C11" s="2"/>
      <c r="D11" s="6"/>
      <c r="E11" s="4">
        <v>413.4</v>
      </c>
      <c r="F11" s="7">
        <f t="shared" si="0"/>
        <v>496.08</v>
      </c>
    </row>
    <row r="12" spans="1:6" x14ac:dyDescent="0.2">
      <c r="A12" s="1">
        <v>4598700</v>
      </c>
      <c r="B12" s="1" t="s">
        <v>12</v>
      </c>
      <c r="C12" s="2"/>
      <c r="D12" s="6"/>
      <c r="E12" s="4">
        <v>522</v>
      </c>
      <c r="F12" s="7">
        <f t="shared" si="0"/>
        <v>626.4</v>
      </c>
    </row>
    <row r="13" spans="1:6" x14ac:dyDescent="0.2">
      <c r="A13" s="1">
        <v>3245900</v>
      </c>
      <c r="B13" s="1" t="s">
        <v>13</v>
      </c>
      <c r="C13" s="2"/>
      <c r="D13" s="6"/>
      <c r="E13" s="4">
        <v>402</v>
      </c>
      <c r="F13" s="7">
        <f t="shared" si="0"/>
        <v>482.4</v>
      </c>
    </row>
    <row r="14" spans="1:6" x14ac:dyDescent="0.2">
      <c r="A14" s="1">
        <v>2914900</v>
      </c>
      <c r="B14" s="1" t="s">
        <v>14</v>
      </c>
      <c r="C14" s="2"/>
      <c r="D14" s="6"/>
      <c r="E14" s="4">
        <v>349.2</v>
      </c>
      <c r="F14" s="7">
        <f t="shared" si="0"/>
        <v>419.03999999999996</v>
      </c>
    </row>
    <row r="15" spans="1:6" x14ac:dyDescent="0.2">
      <c r="A15" s="1">
        <v>3937800</v>
      </c>
      <c r="B15" s="1" t="s">
        <v>15</v>
      </c>
      <c r="C15" s="2"/>
      <c r="D15" s="6"/>
      <c r="E15" s="4">
        <v>418.8</v>
      </c>
      <c r="F15" s="7">
        <f t="shared" si="0"/>
        <v>502.56</v>
      </c>
    </row>
    <row r="16" spans="1:6" x14ac:dyDescent="0.2">
      <c r="A16" s="1">
        <v>3245800</v>
      </c>
      <c r="B16" s="1" t="s">
        <v>16</v>
      </c>
      <c r="C16" s="2"/>
      <c r="D16" s="6"/>
      <c r="E16" s="4">
        <v>418.8</v>
      </c>
      <c r="F16" s="7">
        <f t="shared" si="0"/>
        <v>502.56</v>
      </c>
    </row>
    <row r="17" spans="1:6" x14ac:dyDescent="0.2">
      <c r="A17" s="1">
        <v>3962200</v>
      </c>
      <c r="B17" s="1" t="s">
        <v>17</v>
      </c>
      <c r="C17" s="2"/>
      <c r="D17" s="6"/>
      <c r="E17" s="4">
        <v>418.8</v>
      </c>
      <c r="F17" s="7">
        <f t="shared" si="0"/>
        <v>502.56</v>
      </c>
    </row>
    <row r="18" spans="1:6" x14ac:dyDescent="0.2">
      <c r="A18" s="1">
        <v>3789100</v>
      </c>
      <c r="B18" s="1" t="s">
        <v>18</v>
      </c>
      <c r="C18" s="2"/>
      <c r="D18" s="6"/>
      <c r="E18" s="4">
        <v>418.8</v>
      </c>
      <c r="F18" s="7">
        <f t="shared" si="0"/>
        <v>502.56</v>
      </c>
    </row>
    <row r="19" spans="1:6" x14ac:dyDescent="0.2">
      <c r="A19" s="1">
        <v>4264100</v>
      </c>
      <c r="B19" s="1" t="s">
        <v>19</v>
      </c>
      <c r="C19" s="2"/>
      <c r="D19" s="6"/>
      <c r="E19" s="4">
        <v>414.59999999999997</v>
      </c>
      <c r="F19" s="7">
        <f t="shared" si="0"/>
        <v>497.52</v>
      </c>
    </row>
    <row r="20" spans="1:6" x14ac:dyDescent="0.2">
      <c r="A20" s="1">
        <v>3450500</v>
      </c>
      <c r="B20" s="1" t="s">
        <v>20</v>
      </c>
      <c r="C20" s="2"/>
      <c r="D20" s="6"/>
      <c r="E20" s="4">
        <v>384</v>
      </c>
      <c r="F20" s="7">
        <f t="shared" si="0"/>
        <v>460.8</v>
      </c>
    </row>
    <row r="21" spans="1:6" x14ac:dyDescent="0.2">
      <c r="A21" s="1">
        <v>2915000</v>
      </c>
      <c r="B21" s="1" t="s">
        <v>21</v>
      </c>
      <c r="C21" s="2"/>
      <c r="D21" s="6"/>
      <c r="E21" s="4">
        <v>482.4</v>
      </c>
      <c r="F21" s="7">
        <f t="shared" si="0"/>
        <v>578.88</v>
      </c>
    </row>
    <row r="22" spans="1:6" x14ac:dyDescent="0.2">
      <c r="A22" s="1">
        <v>3962300</v>
      </c>
      <c r="B22" s="1" t="s">
        <v>22</v>
      </c>
      <c r="C22" s="2"/>
      <c r="D22" s="6"/>
      <c r="E22" s="4">
        <v>482.4</v>
      </c>
      <c r="F22" s="7">
        <f t="shared" si="0"/>
        <v>578.88</v>
      </c>
    </row>
    <row r="23" spans="1:6" x14ac:dyDescent="0.2">
      <c r="A23" s="1">
        <v>4527300</v>
      </c>
      <c r="B23" s="1" t="s">
        <v>23</v>
      </c>
      <c r="C23" s="2"/>
      <c r="D23" s="6"/>
      <c r="E23" s="4">
        <v>484.2</v>
      </c>
      <c r="F23" s="7">
        <f t="shared" si="0"/>
        <v>581.04</v>
      </c>
    </row>
    <row r="24" spans="1:6" x14ac:dyDescent="0.2">
      <c r="A24" s="1">
        <v>4412600</v>
      </c>
      <c r="B24" s="1" t="s">
        <v>24</v>
      </c>
      <c r="C24" s="2"/>
      <c r="D24" s="6"/>
      <c r="E24" s="4">
        <v>376.2</v>
      </c>
      <c r="F24" s="7">
        <f t="shared" si="0"/>
        <v>451.44</v>
      </c>
    </row>
    <row r="25" spans="1:6" x14ac:dyDescent="0.2">
      <c r="A25" s="1">
        <v>4578300</v>
      </c>
      <c r="B25" s="1" t="s">
        <v>25</v>
      </c>
      <c r="C25" s="2"/>
      <c r="D25" s="6"/>
      <c r="E25" s="4">
        <v>580.19999999999993</v>
      </c>
      <c r="F25" s="7">
        <f t="shared" si="0"/>
        <v>696.2399999999999</v>
      </c>
    </row>
    <row r="26" spans="1:6" x14ac:dyDescent="0.2">
      <c r="A26" s="1">
        <v>2809900</v>
      </c>
      <c r="B26" s="1" t="s">
        <v>26</v>
      </c>
      <c r="C26" s="2"/>
      <c r="D26" s="6"/>
      <c r="E26" s="4">
        <v>580.19999999999993</v>
      </c>
      <c r="F26" s="7">
        <f t="shared" si="0"/>
        <v>696.2399999999999</v>
      </c>
    </row>
    <row r="27" spans="1:6" x14ac:dyDescent="0.2">
      <c r="A27" s="1">
        <v>4080100</v>
      </c>
      <c r="B27" s="1" t="s">
        <v>25</v>
      </c>
      <c r="C27" s="2"/>
      <c r="D27" s="6"/>
      <c r="E27" s="4">
        <v>580.19999999999993</v>
      </c>
      <c r="F27" s="7">
        <f t="shared" si="0"/>
        <v>696.2399999999999</v>
      </c>
    </row>
    <row r="28" spans="1:6" x14ac:dyDescent="0.2">
      <c r="A28" s="1">
        <v>4578400</v>
      </c>
      <c r="B28" s="1" t="s">
        <v>27</v>
      </c>
      <c r="C28" s="2"/>
      <c r="D28" s="6"/>
      <c r="E28" s="4">
        <v>583.79999999999995</v>
      </c>
      <c r="F28" s="7">
        <f t="shared" si="0"/>
        <v>700.56</v>
      </c>
    </row>
    <row r="29" spans="1:6" x14ac:dyDescent="0.2">
      <c r="A29" s="1">
        <v>4080200</v>
      </c>
      <c r="B29" s="1" t="s">
        <v>27</v>
      </c>
      <c r="C29" s="2"/>
      <c r="D29" s="6"/>
      <c r="E29" s="4">
        <v>583.79999999999995</v>
      </c>
      <c r="F29" s="7">
        <f t="shared" si="0"/>
        <v>700.56</v>
      </c>
    </row>
    <row r="30" spans="1:6" x14ac:dyDescent="0.2">
      <c r="A30" s="1">
        <v>3086900</v>
      </c>
      <c r="B30" s="1" t="s">
        <v>28</v>
      </c>
      <c r="C30" s="2"/>
      <c r="D30" s="6"/>
      <c r="E30" s="4">
        <v>655.8</v>
      </c>
      <c r="F30" s="7">
        <f t="shared" si="0"/>
        <v>786.95999999999992</v>
      </c>
    </row>
    <row r="31" spans="1:6" x14ac:dyDescent="0.2">
      <c r="A31" s="1">
        <v>4463300</v>
      </c>
      <c r="B31" s="1" t="s">
        <v>29</v>
      </c>
      <c r="C31" s="2"/>
      <c r="D31" s="6"/>
      <c r="E31" s="4">
        <v>469.79999999999995</v>
      </c>
      <c r="F31" s="7">
        <f t="shared" si="0"/>
        <v>563.76</v>
      </c>
    </row>
    <row r="32" spans="1:6" x14ac:dyDescent="0.2">
      <c r="A32" s="1">
        <v>2270900</v>
      </c>
      <c r="B32" s="1" t="s">
        <v>30</v>
      </c>
      <c r="C32" s="2"/>
      <c r="D32" s="6"/>
      <c r="E32" s="4">
        <v>430.8</v>
      </c>
      <c r="F32" s="7">
        <f t="shared" si="0"/>
        <v>516.96</v>
      </c>
    </row>
    <row r="33" spans="1:6" x14ac:dyDescent="0.2">
      <c r="A33" s="1">
        <v>2573800</v>
      </c>
      <c r="B33" s="1" t="s">
        <v>31</v>
      </c>
      <c r="C33" s="2"/>
      <c r="D33" s="6"/>
      <c r="E33" s="4">
        <v>447.59999999999997</v>
      </c>
      <c r="F33" s="7">
        <f t="shared" si="0"/>
        <v>537.12</v>
      </c>
    </row>
    <row r="34" spans="1:6" x14ac:dyDescent="0.2">
      <c r="A34" s="1">
        <v>4264500</v>
      </c>
      <c r="B34" s="1" t="s">
        <v>32</v>
      </c>
      <c r="C34" s="2"/>
      <c r="D34" s="6"/>
      <c r="E34" s="4">
        <v>478.2</v>
      </c>
      <c r="F34" s="7">
        <f t="shared" si="0"/>
        <v>573.84</v>
      </c>
    </row>
    <row r="35" spans="1:6" x14ac:dyDescent="0.2">
      <c r="A35" s="1">
        <v>3075600</v>
      </c>
      <c r="B35" s="1" t="s">
        <v>33</v>
      </c>
      <c r="C35" s="2"/>
      <c r="D35" s="6"/>
      <c r="E35" s="4">
        <v>452.4</v>
      </c>
      <c r="F35" s="7">
        <f t="shared" si="0"/>
        <v>542.88</v>
      </c>
    </row>
    <row r="36" spans="1:6" x14ac:dyDescent="0.2">
      <c r="A36" s="1">
        <v>4264800</v>
      </c>
      <c r="B36" s="1" t="s">
        <v>34</v>
      </c>
      <c r="C36" s="2"/>
      <c r="D36" s="6"/>
      <c r="E36" s="4">
        <v>498</v>
      </c>
      <c r="F36" s="7">
        <f t="shared" si="0"/>
        <v>597.6</v>
      </c>
    </row>
    <row r="37" spans="1:6" x14ac:dyDescent="0.2">
      <c r="A37" s="1">
        <v>3927900</v>
      </c>
      <c r="B37" s="1" t="s">
        <v>35</v>
      </c>
      <c r="C37" s="2"/>
      <c r="D37" s="6"/>
      <c r="E37" s="4">
        <v>484.2</v>
      </c>
      <c r="F37" s="7">
        <f t="shared" si="0"/>
        <v>581.04</v>
      </c>
    </row>
    <row r="38" spans="1:6" x14ac:dyDescent="0.2">
      <c r="A38" s="1">
        <v>4229100</v>
      </c>
      <c r="B38" s="1" t="s">
        <v>36</v>
      </c>
      <c r="C38" s="2"/>
      <c r="D38" s="6"/>
      <c r="E38" s="4">
        <v>485.4</v>
      </c>
      <c r="F38" s="7">
        <f t="shared" si="0"/>
        <v>582.48</v>
      </c>
    </row>
    <row r="39" spans="1:6" x14ac:dyDescent="0.2">
      <c r="A39" s="1">
        <v>4540300</v>
      </c>
      <c r="B39" s="1" t="s">
        <v>37</v>
      </c>
      <c r="C39" s="2"/>
      <c r="D39" s="6"/>
      <c r="E39" s="4">
        <v>384</v>
      </c>
      <c r="F39" s="7">
        <f t="shared" si="0"/>
        <v>460.8</v>
      </c>
    </row>
    <row r="40" spans="1:6" x14ac:dyDescent="0.2">
      <c r="A40" s="1">
        <v>3564000</v>
      </c>
      <c r="B40" s="1" t="s">
        <v>38</v>
      </c>
      <c r="C40" s="2"/>
      <c r="D40" s="6"/>
      <c r="E40" s="4">
        <v>640.19999999999993</v>
      </c>
      <c r="F40" s="7">
        <f t="shared" si="0"/>
        <v>768.2399999999999</v>
      </c>
    </row>
    <row r="41" spans="1:6" x14ac:dyDescent="0.2">
      <c r="A41" s="1">
        <v>4132700</v>
      </c>
      <c r="B41" s="1" t="s">
        <v>39</v>
      </c>
      <c r="C41" s="2"/>
      <c r="D41" s="6"/>
      <c r="E41" s="4">
        <v>524.4</v>
      </c>
      <c r="F41" s="7">
        <f t="shared" si="0"/>
        <v>629.28</v>
      </c>
    </row>
    <row r="42" spans="1:6" x14ac:dyDescent="0.2">
      <c r="A42" s="1">
        <v>3246000</v>
      </c>
      <c r="B42" s="1" t="s">
        <v>40</v>
      </c>
      <c r="C42" s="2"/>
      <c r="D42" s="6"/>
      <c r="E42" s="4">
        <v>563.4</v>
      </c>
      <c r="F42" s="7">
        <f t="shared" si="0"/>
        <v>676.07999999999993</v>
      </c>
    </row>
    <row r="43" spans="1:6" x14ac:dyDescent="0.2">
      <c r="A43" s="1">
        <v>4527400</v>
      </c>
      <c r="B43" s="1" t="s">
        <v>41</v>
      </c>
      <c r="C43" s="2"/>
      <c r="D43" s="6"/>
      <c r="E43" s="4">
        <v>499.2</v>
      </c>
      <c r="F43" s="7">
        <f t="shared" si="0"/>
        <v>599.04</v>
      </c>
    </row>
    <row r="44" spans="1:6" x14ac:dyDescent="0.2">
      <c r="A44" s="1">
        <v>4580700</v>
      </c>
      <c r="B44" s="1" t="s">
        <v>42</v>
      </c>
      <c r="C44" s="2"/>
      <c r="D44" s="6"/>
      <c r="E44" s="4">
        <v>511.2</v>
      </c>
      <c r="F44" s="7">
        <f t="shared" si="0"/>
        <v>613.44000000000005</v>
      </c>
    </row>
    <row r="45" spans="1:6" x14ac:dyDescent="0.2">
      <c r="A45" s="1">
        <v>3742900</v>
      </c>
      <c r="B45" s="1" t="s">
        <v>43</v>
      </c>
      <c r="C45" s="2"/>
      <c r="D45" s="6"/>
      <c r="E45" s="4">
        <v>484.2</v>
      </c>
      <c r="F45" s="7">
        <f t="shared" si="0"/>
        <v>581.04</v>
      </c>
    </row>
    <row r="46" spans="1:6" x14ac:dyDescent="0.2">
      <c r="A46" s="1">
        <v>4463400</v>
      </c>
      <c r="B46" s="1" t="s">
        <v>44</v>
      </c>
      <c r="C46" s="2"/>
      <c r="D46" s="6"/>
      <c r="E46" s="4">
        <v>672.6</v>
      </c>
      <c r="F46" s="7">
        <f t="shared" si="0"/>
        <v>807.12</v>
      </c>
    </row>
    <row r="47" spans="1:6" x14ac:dyDescent="0.2">
      <c r="A47" s="1">
        <v>4264400</v>
      </c>
      <c r="B47" s="1" t="s">
        <v>45</v>
      </c>
      <c r="C47" s="2"/>
      <c r="D47" s="6"/>
      <c r="E47" s="4">
        <v>668.4</v>
      </c>
      <c r="F47" s="7">
        <f t="shared" si="0"/>
        <v>802.07999999999993</v>
      </c>
    </row>
    <row r="48" spans="1:6" x14ac:dyDescent="0.2">
      <c r="A48" s="1">
        <v>3937900</v>
      </c>
      <c r="B48" s="1" t="s">
        <v>46</v>
      </c>
      <c r="C48" s="2"/>
      <c r="D48" s="6"/>
      <c r="E48" s="4">
        <v>681</v>
      </c>
      <c r="F48" s="7">
        <f t="shared" si="0"/>
        <v>817.2</v>
      </c>
    </row>
    <row r="49" spans="1:6" x14ac:dyDescent="0.2">
      <c r="A49" s="1">
        <v>2573900</v>
      </c>
      <c r="B49" s="1" t="s">
        <v>47</v>
      </c>
      <c r="C49" s="2"/>
      <c r="D49" s="6"/>
      <c r="E49" s="4">
        <v>681</v>
      </c>
      <c r="F49" s="7">
        <f t="shared" si="0"/>
        <v>817.2</v>
      </c>
    </row>
    <row r="50" spans="1:6" x14ac:dyDescent="0.2">
      <c r="A50" s="1">
        <v>3744300</v>
      </c>
      <c r="B50" s="1" t="s">
        <v>48</v>
      </c>
      <c r="C50" s="2"/>
      <c r="D50" s="6"/>
      <c r="E50" s="4">
        <v>681</v>
      </c>
      <c r="F50" s="7">
        <f t="shared" si="0"/>
        <v>817.2</v>
      </c>
    </row>
    <row r="51" spans="1:6" x14ac:dyDescent="0.2">
      <c r="A51" s="1">
        <v>3086800</v>
      </c>
      <c r="B51" s="1" t="s">
        <v>49</v>
      </c>
      <c r="C51" s="2"/>
      <c r="D51" s="6"/>
      <c r="E51" s="4">
        <v>691.19999999999993</v>
      </c>
      <c r="F51" s="7">
        <f t="shared" si="0"/>
        <v>829.43999999999994</v>
      </c>
    </row>
    <row r="52" spans="1:6" x14ac:dyDescent="0.2">
      <c r="A52" s="1">
        <v>4231800</v>
      </c>
      <c r="B52" s="1" t="s">
        <v>50</v>
      </c>
      <c r="C52" s="2"/>
      <c r="D52" s="6"/>
      <c r="E52" s="4">
        <v>681</v>
      </c>
      <c r="F52" s="7">
        <f t="shared" si="0"/>
        <v>817.2</v>
      </c>
    </row>
    <row r="53" spans="1:6" x14ac:dyDescent="0.2">
      <c r="A53" s="1">
        <v>4580800</v>
      </c>
      <c r="B53" s="1" t="s">
        <v>51</v>
      </c>
      <c r="C53" s="2"/>
      <c r="D53" s="6"/>
      <c r="E53" s="4">
        <v>681</v>
      </c>
      <c r="F53" s="7">
        <f t="shared" si="0"/>
        <v>817.2</v>
      </c>
    </row>
    <row r="54" spans="1:6" x14ac:dyDescent="0.2">
      <c r="A54" s="1">
        <v>4533600</v>
      </c>
      <c r="B54" s="1" t="s">
        <v>52</v>
      </c>
      <c r="C54" s="2"/>
      <c r="D54" s="6"/>
      <c r="E54" s="4">
        <v>681</v>
      </c>
      <c r="F54" s="7">
        <f t="shared" si="0"/>
        <v>817.2</v>
      </c>
    </row>
    <row r="55" spans="1:6" x14ac:dyDescent="0.2">
      <c r="A55" s="1">
        <v>4540400</v>
      </c>
      <c r="B55" s="1" t="s">
        <v>53</v>
      </c>
      <c r="C55" s="2"/>
      <c r="D55" s="6"/>
      <c r="E55" s="4">
        <v>424.8</v>
      </c>
      <c r="F55" s="7">
        <f t="shared" si="0"/>
        <v>509.76</v>
      </c>
    </row>
    <row r="56" spans="1:6" x14ac:dyDescent="0.2">
      <c r="A56" s="1">
        <v>4231900</v>
      </c>
      <c r="B56" s="1" t="s">
        <v>54</v>
      </c>
      <c r="C56" s="2"/>
      <c r="D56" s="6"/>
      <c r="E56" s="4">
        <v>732</v>
      </c>
      <c r="F56" s="7">
        <f t="shared" si="0"/>
        <v>878.4</v>
      </c>
    </row>
    <row r="57" spans="1:6" x14ac:dyDescent="0.2">
      <c r="A57" s="3">
        <v>3835900</v>
      </c>
      <c r="B57" s="3" t="s">
        <v>55</v>
      </c>
      <c r="C57" s="2"/>
      <c r="D57" s="6"/>
      <c r="E57" s="4">
        <v>635.4</v>
      </c>
      <c r="F57" s="7">
        <f t="shared" si="0"/>
        <v>762.48</v>
      </c>
    </row>
    <row r="58" spans="1:6" x14ac:dyDescent="0.2">
      <c r="A58" s="3">
        <v>4087400</v>
      </c>
      <c r="B58" s="3" t="s">
        <v>56</v>
      </c>
      <c r="C58" s="2"/>
      <c r="D58" s="6"/>
      <c r="E58" s="4">
        <v>641.4</v>
      </c>
      <c r="F58" s="7">
        <f t="shared" si="0"/>
        <v>769.68</v>
      </c>
    </row>
    <row r="59" spans="1:6" x14ac:dyDescent="0.2">
      <c r="A59" s="3">
        <v>4264700</v>
      </c>
      <c r="B59" s="3" t="s">
        <v>57</v>
      </c>
      <c r="C59" s="2"/>
      <c r="D59" s="6"/>
      <c r="E59" s="4">
        <v>673.19999999999993</v>
      </c>
      <c r="F59" s="7">
        <f t="shared" si="0"/>
        <v>807.83999999999992</v>
      </c>
    </row>
    <row r="60" spans="1:6" x14ac:dyDescent="0.2">
      <c r="A60" s="3">
        <v>4264900</v>
      </c>
      <c r="B60" s="3" t="s">
        <v>58</v>
      </c>
      <c r="C60" s="2"/>
      <c r="D60" s="6"/>
      <c r="E60" s="4">
        <v>710.4</v>
      </c>
      <c r="F60" s="7">
        <f t="shared" si="0"/>
        <v>852.48</v>
      </c>
    </row>
    <row r="61" spans="1:6" x14ac:dyDescent="0.2">
      <c r="A61" s="1">
        <v>4580900</v>
      </c>
      <c r="B61" s="1" t="s">
        <v>59</v>
      </c>
      <c r="C61" s="2"/>
      <c r="D61" s="6"/>
      <c r="E61" s="4">
        <v>710.4</v>
      </c>
      <c r="F61" s="7">
        <f t="shared" si="0"/>
        <v>852.48</v>
      </c>
    </row>
    <row r="62" spans="1:6" x14ac:dyDescent="0.2">
      <c r="A62" s="1">
        <v>3928000</v>
      </c>
      <c r="B62" s="1" t="s">
        <v>60</v>
      </c>
      <c r="C62" s="2"/>
      <c r="D62" s="6"/>
      <c r="E62" s="4">
        <v>691.19999999999993</v>
      </c>
      <c r="F62" s="7">
        <f t="shared" si="0"/>
        <v>829.43999999999994</v>
      </c>
    </row>
    <row r="63" spans="1:6" x14ac:dyDescent="0.2">
      <c r="A63" s="1">
        <v>4229300</v>
      </c>
      <c r="B63" s="1" t="s">
        <v>61</v>
      </c>
      <c r="C63" s="2"/>
      <c r="D63" s="6"/>
      <c r="E63" s="4">
        <v>691.19999999999993</v>
      </c>
      <c r="F63" s="7">
        <f t="shared" si="0"/>
        <v>829.43999999999994</v>
      </c>
    </row>
    <row r="64" spans="1:6" x14ac:dyDescent="0.2">
      <c r="A64" s="1">
        <v>4132800</v>
      </c>
      <c r="B64" s="1" t="s">
        <v>62</v>
      </c>
      <c r="C64" s="2"/>
      <c r="D64" s="6"/>
      <c r="E64" s="4">
        <v>753</v>
      </c>
      <c r="F64" s="7">
        <f t="shared" si="0"/>
        <v>903.6</v>
      </c>
    </row>
    <row r="65" spans="1:6" x14ac:dyDescent="0.2">
      <c r="A65" s="1">
        <v>3075700</v>
      </c>
      <c r="B65" s="1" t="s">
        <v>63</v>
      </c>
      <c r="C65" s="2"/>
      <c r="D65" s="6"/>
      <c r="E65" s="4">
        <v>1048.8</v>
      </c>
      <c r="F65" s="7">
        <f t="shared" si="0"/>
        <v>1258.56</v>
      </c>
    </row>
    <row r="66" spans="1:6" x14ac:dyDescent="0.2">
      <c r="A66" s="1">
        <v>3987400</v>
      </c>
      <c r="B66" s="1" t="s">
        <v>64</v>
      </c>
      <c r="C66" s="2"/>
      <c r="D66" s="6"/>
      <c r="E66" s="4">
        <v>987</v>
      </c>
      <c r="F66" s="7">
        <f t="shared" si="0"/>
        <v>1184.4000000000001</v>
      </c>
    </row>
    <row r="67" spans="1:6" x14ac:dyDescent="0.2">
      <c r="A67" s="1">
        <v>3987500</v>
      </c>
      <c r="B67" s="1" t="s">
        <v>65</v>
      </c>
      <c r="C67" s="2"/>
      <c r="D67" s="6"/>
      <c r="E67" s="4">
        <v>1063.2</v>
      </c>
      <c r="F67" s="7">
        <f t="shared" si="0"/>
        <v>1275.8400000000001</v>
      </c>
    </row>
    <row r="68" spans="1:6" x14ac:dyDescent="0.2">
      <c r="A68" s="1">
        <v>4533700</v>
      </c>
      <c r="B68" s="1" t="s">
        <v>66</v>
      </c>
      <c r="C68" s="2"/>
      <c r="D68" s="6"/>
      <c r="E68" s="4">
        <v>1096.2</v>
      </c>
      <c r="F68" s="7">
        <f t="shared" si="0"/>
        <v>1315.44</v>
      </c>
    </row>
  </sheetData>
  <pageMargins left="0.25" right="0.25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2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Area 27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Harris Nicole, US</dc:creator>
  <cp:lastModifiedBy>Mykaela Coty-Scholl</cp:lastModifiedBy>
  <dcterms:created xsi:type="dcterms:W3CDTF">2025-08-04T15:00:06Z</dcterms:created>
  <dcterms:modified xsi:type="dcterms:W3CDTF">2025-09-08T20:46:01Z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1710570018</vt:i4>
  </property>
  <property fmtid="{D5CDD505-2E9C-101B-9397-08002B2CF9AE}" pid="3" name="_NewReviewCycle">
    <vt:lpwstr/>
  </property>
  <property fmtid="{D5CDD505-2E9C-101B-9397-08002B2CF9AE}" pid="4" name="_EmailSubject">
    <vt:lpwstr>Trofeo Price List</vt:lpwstr>
  </property>
  <property fmtid="{D5CDD505-2E9C-101B-9397-08002B2CF9AE}" pid="5" name="_AuthorEmail">
    <vt:lpwstr>nicole.harris@pirelli.com</vt:lpwstr>
  </property>
  <property fmtid="{D5CDD505-2E9C-101B-9397-08002B2CF9AE}" pid="6" name="_AuthorEmailDisplayName">
    <vt:lpwstr>Harris Nicole, US</vt:lpwstr>
  </property>
  <property fmtid="{D5CDD505-2E9C-101B-9397-08002B2CF9AE}" pid="7" name="_PreviousAdHocReviewCycleID">
    <vt:i4>1694287477</vt:i4>
  </property>
  <property fmtid="{D5CDD505-2E9C-101B-9397-08002B2CF9AE}" pid="8" name="_ReviewingToolsShownOnce">
    <vt:lpwstr/>
  </property>
</Properties>
</file>